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35" windowWidth="16320" windowHeight="7755"/>
  </bookViews>
  <sheets>
    <sheet name="Feuil2" sheetId="2" r:id="rId1"/>
  </sheets>
  <calcPr calcId="124519"/>
</workbook>
</file>

<file path=xl/calcChain.xml><?xml version="1.0" encoding="utf-8"?>
<calcChain xmlns="http://schemas.openxmlformats.org/spreadsheetml/2006/main">
  <c r="G15" i="2"/>
  <c r="D27"/>
  <c r="D28" s="1"/>
  <c r="D26"/>
  <c r="H27"/>
  <c r="H26"/>
  <c r="G26"/>
  <c r="H25"/>
  <c r="G25"/>
  <c r="H24"/>
  <c r="G24"/>
  <c r="H23"/>
  <c r="G23"/>
  <c r="D29" l="1"/>
  <c r="H28"/>
  <c r="G28"/>
  <c r="G27"/>
  <c r="D23"/>
  <c r="D24" s="1"/>
  <c r="I28"/>
  <c r="I27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D18"/>
  <c r="D19" s="1"/>
  <c r="D17"/>
  <c r="H17" s="1"/>
  <c r="D2"/>
  <c r="F2" s="1"/>
  <c r="H29" l="1"/>
  <c r="D30"/>
  <c r="G29"/>
  <c r="D25"/>
  <c r="I24"/>
  <c r="G17"/>
  <c r="H19"/>
  <c r="D20"/>
  <c r="G19"/>
  <c r="H18"/>
  <c r="G18"/>
  <c r="H2"/>
  <c r="G2"/>
  <c r="E2"/>
  <c r="D3"/>
  <c r="D31" l="1"/>
  <c r="H30"/>
  <c r="G30"/>
  <c r="I26"/>
  <c r="I25"/>
  <c r="D21"/>
  <c r="G20"/>
  <c r="H20"/>
  <c r="G3"/>
  <c r="H3"/>
  <c r="F3"/>
  <c r="D4"/>
  <c r="E3"/>
  <c r="H31" l="1"/>
  <c r="D32"/>
  <c r="G31"/>
  <c r="H21"/>
  <c r="D22"/>
  <c r="G21"/>
  <c r="H4"/>
  <c r="F4"/>
  <c r="G4"/>
  <c r="E4"/>
  <c r="D5"/>
  <c r="D33" l="1"/>
  <c r="D34" s="1"/>
  <c r="D35" s="1"/>
  <c r="D36" s="1"/>
  <c r="D37" s="1"/>
  <c r="D38" s="1"/>
  <c r="D39" s="1"/>
  <c r="D40" s="1"/>
  <c r="D41" s="1"/>
  <c r="D42" s="1"/>
  <c r="H32"/>
  <c r="G32"/>
  <c r="G22"/>
  <c r="H22"/>
  <c r="H5"/>
  <c r="F5"/>
  <c r="G5"/>
  <c r="E5"/>
  <c r="D6"/>
  <c r="H6" l="1"/>
  <c r="F6"/>
  <c r="G6"/>
  <c r="E6"/>
  <c r="D7"/>
  <c r="H7" l="1"/>
  <c r="F7"/>
  <c r="G7"/>
  <c r="E7"/>
  <c r="D8"/>
  <c r="H8" l="1"/>
  <c r="F8"/>
  <c r="G8"/>
  <c r="E8"/>
  <c r="D9"/>
  <c r="H9" l="1"/>
  <c r="F9"/>
  <c r="G9"/>
  <c r="E9"/>
  <c r="D10"/>
  <c r="H10" l="1"/>
  <c r="F10"/>
  <c r="G10"/>
  <c r="E10"/>
  <c r="D11"/>
  <c r="H11" l="1"/>
  <c r="F11"/>
  <c r="G11"/>
  <c r="E11"/>
  <c r="D12"/>
  <c r="H12" l="1"/>
  <c r="F12"/>
  <c r="G12"/>
  <c r="E12"/>
  <c r="D13"/>
  <c r="H13" l="1"/>
  <c r="F13"/>
  <c r="G13"/>
  <c r="E13"/>
  <c r="D14"/>
  <c r="H14" l="1"/>
  <c r="F14"/>
  <c r="G14"/>
  <c r="E14"/>
  <c r="D15"/>
  <c r="H15" l="1"/>
  <c r="D16"/>
  <c r="H16" l="1"/>
  <c r="G16"/>
</calcChain>
</file>

<file path=xl/sharedStrings.xml><?xml version="1.0" encoding="utf-8"?>
<sst xmlns="http://schemas.openxmlformats.org/spreadsheetml/2006/main" count="6" uniqueCount="6">
  <si>
    <t>G^n</t>
  </si>
  <si>
    <t>asinh(G^n)</t>
  </si>
  <si>
    <t>acosh(G^n)</t>
  </si>
  <si>
    <t>1/atanh(G^-n)</t>
  </si>
  <si>
    <t>ln(cosh(G^n)</t>
  </si>
  <si>
    <t>ln(sinh(G^n)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</si>
</sst>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71" formatCode="_-* #,##0.0000\ _€_-;\-* #,##0.0000\ _€_-;_-* &quot;-&quot;??\ _€_-;_-@_-"/>
    <numFmt numFmtId="172" formatCode="_-* #,##0.00000\ _€_-;\-* #,##0.00000\ _€_-;_-* &quot;-&quot;??\ _€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71" fontId="0" fillId="0" borderId="0" xfId="1" applyNumberFormat="1" applyFont="1"/>
    <xf numFmtId="171" fontId="2" fillId="0" borderId="0" xfId="1" applyNumberFormat="1" applyFont="1"/>
    <xf numFmtId="0" fontId="3" fillId="0" borderId="0" xfId="0" applyFont="1"/>
    <xf numFmtId="171" fontId="5" fillId="0" borderId="0" xfId="1" applyNumberFormat="1" applyFont="1"/>
    <xf numFmtId="0" fontId="5" fillId="0" borderId="0" xfId="0" applyFont="1"/>
    <xf numFmtId="172" fontId="4" fillId="0" borderId="0" xfId="1" applyNumberFormat="1" applyFont="1"/>
    <xf numFmtId="172" fontId="4" fillId="0" borderId="0" xfId="0" applyNumberFormat="1" applyFont="1"/>
    <xf numFmtId="171" fontId="0" fillId="0" borderId="0" xfId="1" applyNumberFormat="1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2"/>
  <sheetViews>
    <sheetView tabSelected="1" workbookViewId="0">
      <selection activeCell="E5" sqref="E5"/>
    </sheetView>
  </sheetViews>
  <sheetFormatPr baseColWidth="10" defaultRowHeight="15"/>
  <cols>
    <col min="3" max="3" width="11.42578125" style="1"/>
    <col min="4" max="4" width="18.42578125" style="1" bestFit="1" customWidth="1"/>
    <col min="5" max="6" width="11.42578125" style="1"/>
    <col min="9" max="9" width="15.85546875" style="7" bestFit="1" customWidth="1"/>
    <col min="10" max="12" width="11.5703125" bestFit="1" customWidth="1"/>
  </cols>
  <sheetData>
    <row r="1" spans="4:11">
      <c r="D1" s="8" t="s">
        <v>0</v>
      </c>
      <c r="E1" s="1" t="s">
        <v>4</v>
      </c>
      <c r="F1" s="1" t="s">
        <v>5</v>
      </c>
      <c r="G1" s="1" t="s">
        <v>1</v>
      </c>
      <c r="H1" s="1" t="s">
        <v>2</v>
      </c>
      <c r="I1" s="6" t="s">
        <v>3</v>
      </c>
      <c r="J1" s="1"/>
      <c r="K1" s="1"/>
    </row>
    <row r="2" spans="4:11">
      <c r="D2" s="2">
        <f>(1+5^0.5)/2</f>
        <v>1.6180339887498949</v>
      </c>
      <c r="E2" s="1">
        <f>LN(COSH(D2))</f>
        <v>0.96345172132022738</v>
      </c>
      <c r="F2" s="1">
        <f>LN(SINH(D2))</f>
        <v>0.88477477870413068</v>
      </c>
      <c r="G2" s="3">
        <f>ASINH(D2)</f>
        <v>1.2585027561639648</v>
      </c>
      <c r="H2" s="3">
        <f>ACOSH(D2)</f>
        <v>1.0612750619050357</v>
      </c>
      <c r="I2" s="7">
        <f>1/ATANH(1/D2)</f>
        <v>1.3853912808233519</v>
      </c>
    </row>
    <row r="3" spans="4:11">
      <c r="D3" s="1">
        <f>D2*$D$2</f>
        <v>2.6180339887498949</v>
      </c>
      <c r="E3" s="4">
        <f t="shared" ref="E3:E16" si="0">LN(COSH(D3))</f>
        <v>1.9301938395461045</v>
      </c>
      <c r="F3" s="1">
        <f t="shared" ref="F3:F16" si="1">LN(SINH(D3))</f>
        <v>1.9195514619170175</v>
      </c>
      <c r="G3">
        <f t="shared" ref="G3:G16" si="2">ASINH(D3)</f>
        <v>1.6901974829101887</v>
      </c>
      <c r="H3" s="5">
        <f t="shared" ref="H3:H16" si="3">ACOSH(D3)</f>
        <v>1.6169216675118867</v>
      </c>
      <c r="I3" s="7">
        <f t="shared" ref="I3:I28" si="4">1/ATANH(1/D3)</f>
        <v>2.4853397382384479</v>
      </c>
    </row>
    <row r="4" spans="4:11">
      <c r="D4" s="1">
        <f>D3*$D$2</f>
        <v>4.2360679774997898</v>
      </c>
      <c r="E4" s="1">
        <f t="shared" si="0"/>
        <v>3.5431299926034074</v>
      </c>
      <c r="F4" s="1">
        <f t="shared" si="1"/>
        <v>3.5427115575042989</v>
      </c>
      <c r="G4" s="3">
        <f t="shared" si="2"/>
        <v>2.1504322234684645</v>
      </c>
      <c r="H4" s="3">
        <f t="shared" si="3"/>
        <v>2.1225501238100715</v>
      </c>
      <c r="I4" s="7">
        <f t="shared" si="4"/>
        <v>4.1561738424700545</v>
      </c>
    </row>
    <row r="5" spans="4:11">
      <c r="D5" s="1">
        <f t="shared" ref="D5:D16" si="5">D4*$D$2</f>
        <v>6.8541019662496847</v>
      </c>
      <c r="E5" s="1">
        <f t="shared" si="0"/>
        <v>6.1609558989646809</v>
      </c>
      <c r="F5" s="1">
        <f t="shared" si="1"/>
        <v>6.1609536724135587</v>
      </c>
      <c r="G5">
        <f t="shared" si="2"/>
        <v>2.6232740568010247</v>
      </c>
      <c r="H5">
        <f t="shared" si="3"/>
        <v>2.612629933785219</v>
      </c>
      <c r="I5" s="7">
        <f t="shared" si="4"/>
        <v>6.8051901120725429</v>
      </c>
    </row>
    <row r="6" spans="4:11">
      <c r="D6" s="1">
        <f t="shared" si="5"/>
        <v>11.090169943749475</v>
      </c>
      <c r="E6" s="1">
        <f t="shared" si="0"/>
        <v>10.397022763422447</v>
      </c>
      <c r="F6" s="1">
        <f t="shared" si="1"/>
        <v>10.397022762956613</v>
      </c>
      <c r="G6">
        <f t="shared" si="2"/>
        <v>3.1012327908650779</v>
      </c>
      <c r="H6">
        <f t="shared" si="3"/>
        <v>3.0971674254968438</v>
      </c>
      <c r="I6" s="7">
        <f t="shared" si="4"/>
        <v>11.060047849046152</v>
      </c>
    </row>
    <row r="7" spans="4:11">
      <c r="D7" s="1">
        <f t="shared" si="5"/>
        <v>17.944271909999159</v>
      </c>
      <c r="E7" s="1">
        <f t="shared" si="0"/>
        <v>17.251124729439216</v>
      </c>
      <c r="F7" s="1">
        <f t="shared" si="1"/>
        <v>17.251124729439212</v>
      </c>
      <c r="G7">
        <f t="shared" si="2"/>
        <v>3.5811936332711527</v>
      </c>
      <c r="H7">
        <f t="shared" si="3"/>
        <v>3.5796408201434304</v>
      </c>
      <c r="I7" s="7">
        <f t="shared" si="4"/>
        <v>17.925680470898193</v>
      </c>
    </row>
    <row r="8" spans="4:11">
      <c r="D8" s="1">
        <f t="shared" si="5"/>
        <v>29.034441853748636</v>
      </c>
      <c r="E8" s="1">
        <f t="shared" si="0"/>
        <v>28.341294673188692</v>
      </c>
      <c r="F8" s="1">
        <f t="shared" si="1"/>
        <v>28.341294673188692</v>
      </c>
      <c r="G8">
        <f t="shared" si="2"/>
        <v>4.0619263844644147</v>
      </c>
      <c r="H8">
        <f t="shared" si="3"/>
        <v>4.0613332636457145</v>
      </c>
      <c r="I8" s="7">
        <f t="shared" si="4"/>
        <v>29.022957601898622</v>
      </c>
    </row>
    <row r="9" spans="4:11">
      <c r="D9" s="1">
        <f t="shared" si="5"/>
        <v>46.978713763747798</v>
      </c>
      <c r="E9" s="1">
        <f t="shared" si="0"/>
        <v>46.285566583187851</v>
      </c>
      <c r="F9" s="1">
        <f t="shared" si="1"/>
        <v>46.285566583187851</v>
      </c>
      <c r="G9">
        <f t="shared" si="2"/>
        <v>4.5429550377578964</v>
      </c>
      <c r="H9">
        <f t="shared" si="3"/>
        <v>4.5427284858213151</v>
      </c>
      <c r="I9" s="7">
        <f t="shared" si="4"/>
        <v>46.971617494138073</v>
      </c>
    </row>
    <row r="10" spans="4:11">
      <c r="D10" s="1">
        <f t="shared" si="5"/>
        <v>76.013155617496437</v>
      </c>
      <c r="E10" s="1">
        <f t="shared" si="0"/>
        <v>75.32000843693649</v>
      </c>
      <c r="F10" s="1">
        <f t="shared" si="1"/>
        <v>75.32000843693649</v>
      </c>
      <c r="G10">
        <f t="shared" si="2"/>
        <v>5.0240968708564511</v>
      </c>
      <c r="H10">
        <f t="shared" si="3"/>
        <v>5.024010335720055</v>
      </c>
      <c r="I10" s="7">
        <f t="shared" si="4"/>
        <v>76.008770209259424</v>
      </c>
    </row>
    <row r="11" spans="4:11">
      <c r="D11" s="1">
        <f t="shared" si="5"/>
        <v>122.99186938124424</v>
      </c>
      <c r="E11" s="1">
        <f t="shared" si="0"/>
        <v>122.2987222006843</v>
      </c>
      <c r="F11" s="1">
        <f t="shared" si="1"/>
        <v>122.2987222006843</v>
      </c>
      <c r="G11">
        <f t="shared" si="2"/>
        <v>5.5052819574866332</v>
      </c>
      <c r="H11">
        <f t="shared" si="3"/>
        <v>5.5052489040059269</v>
      </c>
      <c r="I11" s="7">
        <f t="shared" si="4"/>
        <v>122.98915912721439</v>
      </c>
    </row>
    <row r="12" spans="4:11">
      <c r="D12" s="1">
        <f t="shared" si="5"/>
        <v>199.00502499874068</v>
      </c>
      <c r="E12" s="1">
        <f t="shared" si="0"/>
        <v>198.31187781818073</v>
      </c>
      <c r="F12" s="1">
        <f t="shared" si="1"/>
        <v>198.31187781818073</v>
      </c>
      <c r="G12">
        <f t="shared" si="2"/>
        <v>5.9864835688088958</v>
      </c>
      <c r="H12">
        <f t="shared" si="3"/>
        <v>5.9864709435027228</v>
      </c>
      <c r="I12" s="7">
        <f t="shared" si="4"/>
        <v>199.00334998788384</v>
      </c>
    </row>
    <row r="13" spans="4:11">
      <c r="D13" s="1">
        <f t="shared" si="5"/>
        <v>321.99689437998495</v>
      </c>
      <c r="E13" s="1">
        <f t="shared" si="0"/>
        <v>321.303747199425</v>
      </c>
      <c r="F13" s="1">
        <f t="shared" si="1"/>
        <v>321.303747199425</v>
      </c>
      <c r="G13">
        <f t="shared" si="2"/>
        <v>6.4676914924853852</v>
      </c>
      <c r="H13">
        <f t="shared" si="3"/>
        <v>6.4676866700475468</v>
      </c>
      <c r="I13" s="7">
        <f t="shared" si="4"/>
        <v>321.99585917065269</v>
      </c>
    </row>
    <row r="14" spans="4:11">
      <c r="D14" s="1">
        <f t="shared" si="5"/>
        <v>521.00191937872569</v>
      </c>
      <c r="E14" s="1">
        <f t="shared" si="0"/>
        <v>520.3087721981658</v>
      </c>
      <c r="F14" s="1">
        <f t="shared" si="1"/>
        <v>520.3087721981658</v>
      </c>
      <c r="G14">
        <f t="shared" si="2"/>
        <v>6.948901827337191</v>
      </c>
      <c r="H14">
        <f t="shared" si="3"/>
        <v>6.9488999853298452</v>
      </c>
      <c r="I14" s="7">
        <f t="shared" si="4"/>
        <v>521.00127958517942</v>
      </c>
    </row>
    <row r="15" spans="4:11">
      <c r="D15" s="1">
        <f t="shared" si="5"/>
        <v>842.99881375871064</v>
      </c>
      <c r="G15">
        <f>ASINH(D15)</f>
        <v>7.430113083186308</v>
      </c>
      <c r="H15">
        <f t="shared" si="3"/>
        <v>7.4301123796021091</v>
      </c>
      <c r="I15" s="7">
        <f t="shared" si="4"/>
        <v>842.99841834484664</v>
      </c>
    </row>
    <row r="16" spans="4:11">
      <c r="D16" s="1">
        <f t="shared" si="5"/>
        <v>1364.0007331374363</v>
      </c>
      <c r="G16">
        <f t="shared" si="2"/>
        <v>7.9113246908265955</v>
      </c>
      <c r="H16">
        <f t="shared" si="3"/>
        <v>7.9113244220813455</v>
      </c>
      <c r="I16" s="7">
        <f t="shared" si="4"/>
        <v>1364.0004887582311</v>
      </c>
    </row>
    <row r="17" spans="4:9">
      <c r="D17" s="1">
        <f t="shared" ref="D17:D42" si="6">D16*$D$2</f>
        <v>2206.999546896147</v>
      </c>
      <c r="G17">
        <f t="shared" ref="G17:G22" si="7">ASINH(D17)</f>
        <v>8.392536432839373</v>
      </c>
      <c r="H17">
        <f t="shared" ref="H17:H22" si="8">ACOSH(D17)</f>
        <v>8.3925363301878217</v>
      </c>
      <c r="I17" s="7">
        <f t="shared" si="4"/>
        <v>2206.9993958616537</v>
      </c>
    </row>
    <row r="18" spans="4:9">
      <c r="D18" s="1">
        <f t="shared" si="6"/>
        <v>3571.0002800335833</v>
      </c>
      <c r="G18">
        <f t="shared" si="7"/>
        <v>8.8737482261779057</v>
      </c>
      <c r="H18">
        <f t="shared" si="8"/>
        <v>8.873748186968502</v>
      </c>
      <c r="I18" s="7">
        <f t="shared" si="4"/>
        <v>3571.0001866890207</v>
      </c>
    </row>
    <row r="19" spans="4:9">
      <c r="D19" s="1">
        <f t="shared" si="6"/>
        <v>5777.9998269297303</v>
      </c>
      <c r="G19">
        <f t="shared" si="7"/>
        <v>9.3549600391211367</v>
      </c>
      <c r="H19">
        <f t="shared" si="8"/>
        <v>9.3549600241444786</v>
      </c>
      <c r="I19" s="7">
        <f t="shared" si="4"/>
        <v>5777.9997692399966</v>
      </c>
    </row>
    <row r="20" spans="4:9">
      <c r="D20" s="1">
        <f t="shared" si="6"/>
        <v>9349.0001069633145</v>
      </c>
      <c r="G20">
        <f t="shared" si="7"/>
        <v>9.8361718595526995</v>
      </c>
      <c r="H20">
        <f t="shared" si="8"/>
        <v>9.8361718538321234</v>
      </c>
      <c r="I20" s="7">
        <f t="shared" si="4"/>
        <v>9349.000071308621</v>
      </c>
    </row>
    <row r="21" spans="4:9">
      <c r="D21" s="1">
        <f t="shared" si="6"/>
        <v>15126.999933893047</v>
      </c>
      <c r="G21">
        <f t="shared" si="7"/>
        <v>10.317383682844547</v>
      </c>
      <c r="H21">
        <f t="shared" si="8"/>
        <v>10.317383680659482</v>
      </c>
      <c r="I21" s="7">
        <f t="shared" si="4"/>
        <v>15126.999911858382</v>
      </c>
    </row>
    <row r="22" spans="4:9">
      <c r="D22" s="1">
        <f t="shared" si="6"/>
        <v>24476.000040856361</v>
      </c>
      <c r="G22">
        <f t="shared" si="7"/>
        <v>10.798595507228928</v>
      </c>
      <c r="H22">
        <f t="shared" si="8"/>
        <v>10.798595506394308</v>
      </c>
      <c r="I22" s="7">
        <f t="shared" si="4"/>
        <v>24476.00002725187</v>
      </c>
    </row>
    <row r="23" spans="4:9">
      <c r="D23" s="1">
        <f t="shared" si="6"/>
        <v>39602.999974749408</v>
      </c>
      <c r="G23">
        <f t="shared" ref="G23:G32" si="9">ASINH(D23)</f>
        <v>11.27980733203062</v>
      </c>
      <c r="H23">
        <f t="shared" ref="H23:H32" si="10">ACOSH(D23)</f>
        <v>11.279807331711822</v>
      </c>
      <c r="I23" s="7">
        <f t="shared" si="4"/>
        <v>39602.999966278665</v>
      </c>
    </row>
    <row r="24" spans="4:9">
      <c r="D24" s="1">
        <f t="shared" si="6"/>
        <v>64079.000015605772</v>
      </c>
      <c r="G24">
        <f t="shared" si="9"/>
        <v>11.76101915699171</v>
      </c>
      <c r="H24">
        <f t="shared" si="10"/>
        <v>11.76101915686994</v>
      </c>
      <c r="I24" s="7">
        <f t="shared" si="4"/>
        <v>64079.000010561664</v>
      </c>
    </row>
    <row r="25" spans="4:9">
      <c r="D25" s="1">
        <f t="shared" si="6"/>
        <v>103681.99999035518</v>
      </c>
      <c r="G25">
        <f t="shared" si="9"/>
        <v>12.242230982013684</v>
      </c>
      <c r="H25">
        <f t="shared" si="10"/>
        <v>12.242230981967174</v>
      </c>
      <c r="I25" s="7">
        <f t="shared" si="4"/>
        <v>103681.99998645468</v>
      </c>
    </row>
    <row r="26" spans="4:9">
      <c r="D26" s="1">
        <f t="shared" si="6"/>
        <v>167761.00000596096</v>
      </c>
      <c r="G26">
        <f t="shared" si="9"/>
        <v>12.723442807058914</v>
      </c>
      <c r="H26">
        <f t="shared" si="10"/>
        <v>12.723442807041149</v>
      </c>
      <c r="I26" s="7">
        <f t="shared" si="4"/>
        <v>167761.00000442367</v>
      </c>
    </row>
    <row r="27" spans="4:9">
      <c r="D27" s="1">
        <f t="shared" si="6"/>
        <v>271442.99999631615</v>
      </c>
      <c r="G27">
        <f t="shared" si="9"/>
        <v>13.204654632113028</v>
      </c>
      <c r="H27">
        <f t="shared" si="10"/>
        <v>13.204654632106243</v>
      </c>
      <c r="I27" s="7">
        <f t="shared" si="4"/>
        <v>271442.99999654811</v>
      </c>
    </row>
    <row r="28" spans="4:9">
      <c r="D28" s="1">
        <f t="shared" si="6"/>
        <v>439204.00000227714</v>
      </c>
      <c r="G28">
        <f t="shared" si="9"/>
        <v>13.685866457170535</v>
      </c>
      <c r="H28">
        <f t="shared" si="10"/>
        <v>13.685866457167943</v>
      </c>
      <c r="I28" s="7">
        <f t="shared" si="4"/>
        <v>439204.00000166765</v>
      </c>
    </row>
    <row r="29" spans="4:9">
      <c r="D29" s="1">
        <f t="shared" si="6"/>
        <v>710646.99999859335</v>
      </c>
      <c r="G29">
        <f t="shared" si="9"/>
        <v>14.167078282229337</v>
      </c>
      <c r="H29">
        <f t="shared" si="10"/>
        <v>14.167078282228347</v>
      </c>
    </row>
    <row r="30" spans="4:9">
      <c r="D30" s="1">
        <f t="shared" si="6"/>
        <v>1149851.0000008706</v>
      </c>
      <c r="G30">
        <f t="shared" si="9"/>
        <v>14.648290107288636</v>
      </c>
      <c r="H30">
        <f t="shared" si="10"/>
        <v>14.648290107288258</v>
      </c>
    </row>
    <row r="31" spans="4:9">
      <c r="D31" s="1">
        <f t="shared" si="6"/>
        <v>1860497.999999464</v>
      </c>
      <c r="G31">
        <f t="shared" si="9"/>
        <v>15.129501932348122</v>
      </c>
      <c r="H31">
        <f t="shared" si="10"/>
        <v>15.129501932347978</v>
      </c>
    </row>
    <row r="32" spans="4:9">
      <c r="D32" s="1">
        <f t="shared" si="6"/>
        <v>3010349.0000003348</v>
      </c>
      <c r="G32">
        <f t="shared" si="9"/>
        <v>15.61071375740768</v>
      </c>
      <c r="H32">
        <f t="shared" si="10"/>
        <v>15.610713757407625</v>
      </c>
    </row>
    <row r="33" spans="4:4">
      <c r="D33" s="1">
        <f t="shared" si="6"/>
        <v>4870846.9999997988</v>
      </c>
    </row>
    <row r="34" spans="4:4">
      <c r="D34" s="1">
        <f t="shared" si="6"/>
        <v>7881196.0000001341</v>
      </c>
    </row>
    <row r="35" spans="4:4">
      <c r="D35" s="1">
        <f t="shared" si="6"/>
        <v>12752042.999999933</v>
      </c>
    </row>
    <row r="36" spans="4:4">
      <c r="D36" s="1">
        <f t="shared" si="6"/>
        <v>20633239.000000067</v>
      </c>
    </row>
    <row r="37" spans="4:4">
      <c r="D37" s="1">
        <f t="shared" si="6"/>
        <v>33385282</v>
      </c>
    </row>
    <row r="38" spans="4:4">
      <c r="D38" s="1">
        <f t="shared" si="6"/>
        <v>54018521.000000067</v>
      </c>
    </row>
    <row r="39" spans="4:4">
      <c r="D39" s="1">
        <f t="shared" si="6"/>
        <v>87403803.000000075</v>
      </c>
    </row>
    <row r="40" spans="4:4">
      <c r="D40" s="1">
        <f t="shared" si="6"/>
        <v>141422324.00000015</v>
      </c>
    </row>
    <row r="41" spans="4:4">
      <c r="D41" s="1">
        <f t="shared" si="6"/>
        <v>228826127.00000024</v>
      </c>
    </row>
    <row r="42" spans="4:4">
      <c r="D42" s="1">
        <f t="shared" si="6"/>
        <v>370248451.00000042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2016-02-20T09:51:57Z</dcterms:created>
  <dcterms:modified xsi:type="dcterms:W3CDTF">2016-11-07T09:16:01Z</dcterms:modified>
</cp:coreProperties>
</file>